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8" i="1"/>
  <c r="H20" i="1"/>
  <c r="H19" i="1"/>
  <c r="H31" i="1" l="1"/>
  <c r="H14" i="1" l="1"/>
  <c r="H25" i="1"/>
  <c r="H37" i="1" l="1"/>
  <c r="H32" i="1"/>
  <c r="H26" i="1"/>
  <c r="H27" i="1" l="1"/>
  <c r="H23" i="1" l="1"/>
  <c r="H42" i="1" l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<sst xmlns="http://schemas.openxmlformats.org/spreadsheetml/2006/main" count="47" uniqueCount="27">
  <si>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</si>
  <si>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</si>
  <si>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</si>
  <si>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</si>
  <si>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</si>
  <si>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</si>
  <si>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</si>
  <si>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</si>
  <si>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</si>
  <si>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</si>
  <si>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</si>
  <si>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</si>
  <si>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</si>
  <si>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</si>
  <si>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</si>
  <si>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</si>
  <si>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</si>
  <si>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</si>
  <si>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</si>
  <si>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</si>
  <si>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</si>
  <si>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</si>
  <si>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</si>
  <si>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</si>
  <si>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</si>
  <si>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Dana:04.12.2018</t>
  </si>
  <si>
    <t>Primljena i neutrošena participacija od 01.10-04.12.2018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</si>
</sst>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5" zoomScaleNormal="100" workbookViewId="0">
      <selection activeCell="M27" sqref="M27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43438</v>
      </c>
      <c r="H12" s="4">
        <v>7065090.0999999996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43438</v>
      </c>
      <c r="H13" s="4">
        <f>H14+H25-H32-H42</f>
        <v>6953770.290000001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23204315.419999998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v>15179354.6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v>1657700.15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v>581250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f>4711515.29+1136875-309942-3833159.63+1086875</f>
        <v>2792163.66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</f>
        <v>1801046.2999999998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v>1056583.33</v>
      </c>
      <c r="I21" s="17"/>
      <c r="J21" s="17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368205-368205</f>
        <v>0</v>
      </c>
      <c r="I23" s="17"/>
      <c r="J23" s="17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f>87873.59+10850-61356.49+16700+13050-1151-16314+10850+8050+9000-2795+5450+34000+9586.38+8150-5776.1+10050</f>
        <v>136217.38</v>
      </c>
      <c r="I24" s="17"/>
      <c r="J24" s="17"/>
      <c r="K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2499473.1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0.11+1897756.9-1897756.9+587.83-587.83+1892567.1</f>
        <v>1892567.2100000002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78596+168000</f>
        <v>246596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76270.58+167509.31</f>
        <v>243779.89</v>
      </c>
      <c r="I28" s="17"/>
      <c r="J28" s="17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f>64063+5588+5590+22041+2795+16453</f>
        <v>116530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43438</v>
      </c>
      <c r="H32" s="8">
        <f>H33+H34+H35+H36+H37+H38+H39+H40+H41</f>
        <v>16497451.129999999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15179354.6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581250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f>80304</f>
        <v>80304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656542.53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43438</v>
      </c>
      <c r="H42" s="8">
        <f>H43+H44+H45+H46+H47</f>
        <v>2252567.1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1892567.1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360000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154641.74-0.63-0.11+8347+6260-17990-18770.29+0.1-21168</f>
        <v>111319.81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/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</f>
        <v>7065090.1000000006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2018-12-05T16:51:03Z</dcterms:modified>
</cp:coreProperties>
</file>